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ia-me" state="visible" r:id="rId4"/>
    <sheet sheetId="2" name="Comparador" state="visible" r:id="rId5"/>
  </sheets>
  <calcPr calcId="171027"/>
</workbook>
</file>

<file path=xl/sharedStrings.xml><?xml version="1.0" encoding="utf-8"?>
<sst xmlns="http://schemas.openxmlformats.org/spreadsheetml/2006/main" count="103" uniqueCount="84">
  <si>
    <t>FLUXONAR — COMPARADOR DE CELULARES</t>
  </si>
  <si>
    <t>fluxonar.com.br</t>
  </si>
  <si>
    <t/>
  </si>
  <si>
    <t>O que esta planilha faz</t>
  </si>
  <si>
    <t>Compara ate 8 celulares por criterios com peso: voce da uma nota de 0 a 10 por criterio, define o peso de cada criterio e a planilha calcula a pontuacao final de cada aparelho. O melhor celular do ranking de vendas nao e necessariamente o melhor para o seu caso — esta planilha decide pelo SEU uso.</t>
  </si>
  <si>
    <t>Como usar</t>
  </si>
  <si>
    <t>1. Na aba "Comparador", ajuste os PESOS (linha 4) conforme o que importa para voce (0 = irrelevante, 5 = essencial).</t>
  </si>
  <si>
    <t>2. De notas de 0 a 10 para cada aparelho em cada criterio. As notas preenchidas sao EXEMPLOS demonstrativos — substitua pelas suas.</t>
  </si>
  <si>
    <t>3. Preencha o preco real da loja onde voce compraria (coluna Preco de referencia).</t>
  </si>
  <si>
    <t>4. A coluna PONTUACAO calcula a media ponderada automaticamente. Maior pontuacao = melhor aparelho para os seus criterios.</t>
  </si>
  <si>
    <t>5. Linhas podem ser trocadas por outros aparelhos: apague os dados e preencha com o modelo que voce quiser comparar.</t>
  </si>
  <si>
    <t>Sobre os dados pre-preenchidos</t>
  </si>
  <si>
    <t>As especificacoes (tela, bateria, camera, armazenamento) foram conferidas nas paginas oficiais dos fabricantes (apple.com/br, samsung.com/br, mibrasil.com.br) em 02/08/2026. Especificacao nao confirmada na fonte oficial aparece como "consultar fabricante". Precos mudam toda semana: confira sempre na loja no dia da compra.</t>
  </si>
  <si>
    <t>As posicoes de ranking citadas: top 10 global do 1o trimestre de 2026 (Counterpoint Research, publicado em 04/05/2026) e mais vendidos no Brasil (Buscape, ranking de fevereiro de 2026). Rankings mudam a cada trimestre.</t>
  </si>
  <si>
    <t>Os exemplos de notas e pesos sao demonstrativos e nao representam avaliacao editorial dos aparelhos.</t>
  </si>
  <si>
    <t>Termos de uso</t>
  </si>
  <si>
    <t>Planilha disponibilizada gratuitamente para uso pessoal ou interno. E permitida a adaptacao para uso proprio. Nao e permitida a revenda ou redistribuicao sem autorizacao.</t>
  </si>
  <si>
    <t>Os exemplos sao demonstrativos e esta planilha nao substitui orientacao contabil, juridica, trabalhista ou financeira.</t>
  </si>
  <si>
    <t>© Fluxonar — fluxonar.com.br</t>
  </si>
  <si>
    <t>COMPARADOR DE CELULARES — de notas 0-10, ajuste os pesos e a pontuacao decide</t>
  </si>
  <si>
    <t>PESOS (0-5) →</t>
  </si>
  <si>
    <t>Desempenho</t>
  </si>
  <si>
    <t>Camera</t>
  </si>
  <si>
    <t>Bateria</t>
  </si>
  <si>
    <t>Tela</t>
  </si>
  <si>
    <t>Armazenamento</t>
  </si>
  <si>
    <t>Preco</t>
  </si>
  <si>
    <t>Atualizacoes/ecossistema</t>
  </si>
  <si>
    <t>Pesos de exemplo — ajuste para o seu uso</t>
  </si>
  <si>
    <t>Modelo</t>
  </si>
  <si>
    <t>Ranking (fonte/data)</t>
  </si>
  <si>
    <t>Camera traseira</t>
  </si>
  <si>
    <t>Preco ref. (R$)</t>
  </si>
  <si>
    <t>Nota Desempenho</t>
  </si>
  <si>
    <t>Nota Camera</t>
  </si>
  <si>
    <t>Nota Bateria</t>
  </si>
  <si>
    <t>Nota Tela</t>
  </si>
  <si>
    <t>Nota Armazenamento</t>
  </si>
  <si>
    <t>Nota Preco</t>
  </si>
  <si>
    <t>Nota Atualizacoes/ecossistema</t>
  </si>
  <si>
    <t>PONTUACAO</t>
  </si>
  <si>
    <t>iPhone 17 (Apple)</t>
  </si>
  <si>
    <t>1o global Q1/26 (Counterpoint 04/05/26)</t>
  </si>
  <si>
    <t>6,3" OLED 120Hz</t>
  </si>
  <si>
    <t>Dupla 48 MP (principal + ultra-angular)</t>
  </si>
  <si>
    <t>Ate 30 h de video</t>
  </si>
  <si>
    <t>256/512 GB</t>
  </si>
  <si>
    <t>iPhone 16 (Apple)</t>
  </si>
  <si>
    <t>6o global Q1/26; 3o BR (Buscape fev/26)</t>
  </si>
  <si>
    <t>6,1" OLED</t>
  </si>
  <si>
    <t>Dupla: 48 MP + 12 MP ultra-angular</t>
  </si>
  <si>
    <t>Ate 22 h de video</t>
  </si>
  <si>
    <t>128 GB</t>
  </si>
  <si>
    <t>Galaxy S24 (Samsung)</t>
  </si>
  <si>
    <t>1o BR (Buscape fev/26)</t>
  </si>
  <si>
    <t>6,2"</t>
  </si>
  <si>
    <t>consultar fabricante</t>
  </si>
  <si>
    <t>3.880 mAh (nominal)</t>
  </si>
  <si>
    <t>Galaxy A56 5G (Samsung)</t>
  </si>
  <si>
    <t>7o global Q1/26; 2o BR (Buscape fev/26)</t>
  </si>
  <si>
    <t>6,7" Super AMOLED 120Hz</t>
  </si>
  <si>
    <t>Tripla: 50 MP + 12 MP ultra + macro</t>
  </si>
  <si>
    <t>5.000 mAh (45 W)</t>
  </si>
  <si>
    <t>128/256 GB</t>
  </si>
  <si>
    <t>Galaxy A36 5G (Samsung)</t>
  </si>
  <si>
    <t>8o global Q1/26 (Counterpoint)</t>
  </si>
  <si>
    <t>Tripla, principal 50 MP</t>
  </si>
  <si>
    <t>Galaxy A17 5G (Samsung)</t>
  </si>
  <si>
    <t>5o global Q1/26 (Counterpoint)</t>
  </si>
  <si>
    <t>6,7" Super AMOLED 90Hz</t>
  </si>
  <si>
    <t>50 MP com OIS</t>
  </si>
  <si>
    <t>5.000 mAh</t>
  </si>
  <si>
    <t>ate 256 GB</t>
  </si>
  <si>
    <t>Galaxy A07 4G (Samsung)</t>
  </si>
  <si>
    <t>4o global Q1/26 (Counterpoint)</t>
  </si>
  <si>
    <t>6,7" HD 90Hz</t>
  </si>
  <si>
    <t>Dupla, ate 50 MP</t>
  </si>
  <si>
    <t>Redmi A5 4G (Xiaomi)</t>
  </si>
  <si>
    <t>10o global Q1/26 (Counterpoint)</t>
  </si>
  <si>
    <t>6,88" LCD 120Hz</t>
  </si>
  <si>
    <t>32 MP</t>
  </si>
  <si>
    <t>5.200 mAh (15 W)</t>
  </si>
  <si>
    <t>64/128 GB</t>
  </si>
  <si>
    <t>Notas e pesos preenchidos sao EXEMPLOS demonstrativos. Specs conferidas nas paginas oficiais em 02/08/2026; "consultar fabricante" = nao confirmado na fonte oficial. Precos: confira na loja no dia da compra. Termos de uso na aba Leia-me.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</si>
</sst>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E3448"/>
      <sz val="16"/>
    </font>
    <font>
      <b/>
      <color rgb="FF46CDBE"/>
      <sz val="11"/>
    </font>
    <font>
      <sz val="11"/>
    </font>
    <font>
      <b/>
      <color rgb="FF1E3448"/>
      <sz val="12"/>
    </font>
    <font>
      <b/>
      <color rgb="FFFFFFFF"/>
      <sz val="13"/>
    </font>
    <font>
      <b/>
      <color rgb="FF1E3448"/>
    </font>
    <font>
      <b/>
      <color rgb="FF1E3448"/>
      <sz val="10"/>
    </font>
    <font>
      <i/>
      <sz val="9"/>
    </font>
    <font>
      <b/>
      <color rgb="FFF0A44E"/>
    </font>
    <font>
      <b/>
      <color rgb="FFFFFFFF"/>
      <sz val="10"/>
    </font>
    <font>
      <sz val="10"/>
    </font>
  </fonts>
  <fills count="7">
    <fill>
      <patternFill patternType="none"/>
    </fill>
    <fill>
      <patternFill patternType="gray125"/>
    </fill>
    <fill>
      <patternFill patternType="solid">
        <fgColor rgb="FFF4F7F7"/>
      </patternFill>
    </fill>
    <fill>
      <patternFill patternType="solid">
        <fgColor rgb="FF1E3448"/>
      </patternFill>
    </fill>
    <fill>
      <patternFill patternType="solid">
        <fgColor rgb="FFFDF3E7"/>
      </patternFill>
    </fill>
    <fill>
      <patternFill patternType="solid">
        <fgColor rgb="FF46CDBE"/>
      </patternFill>
    </fill>
    <fill>
      <patternFill patternType="solid">
        <fgColor rgb="FFE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4" borderId="0" xfId="0" applyFont="1" applyFill="1" applyAlignment="1">
      <alignment horizontal="center"/>
    </xf>
    <xf numFmtId="0" fontId="10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4" t="s">
        <v>3</v>
      </c>
    </row>
    <row r="5" ht="45" customHeight="1" spans="1:1" x14ac:dyDescent="0.25">
      <c r="A5" s="3" t="s">
        <v>4</v>
      </c>
    </row>
    <row r="6" spans="1:1" x14ac:dyDescent="0.25">
      <c r="A6" s="3" t="s">
        <v>2</v>
      </c>
    </row>
    <row r="7" spans="1:1" x14ac:dyDescent="0.25">
      <c r="A7" s="4" t="s">
        <v>5</v>
      </c>
    </row>
    <row r="8" ht="45" customHeight="1" spans="1:1" x14ac:dyDescent="0.25">
      <c r="A8" s="3" t="s">
        <v>6</v>
      </c>
    </row>
    <row r="9" ht="45" customHeight="1" spans="1:1" x14ac:dyDescent="0.25">
      <c r="A9" s="3" t="s">
        <v>7</v>
      </c>
    </row>
    <row r="10" spans="1:1" x14ac:dyDescent="0.25">
      <c r="A10" s="3" t="s">
        <v>8</v>
      </c>
    </row>
    <row r="11" ht="45" customHeight="1" spans="1:1" x14ac:dyDescent="0.25">
      <c r="A11" s="3" t="s">
        <v>9</v>
      </c>
    </row>
    <row r="12" ht="45" customHeight="1" spans="1:1" x14ac:dyDescent="0.25">
      <c r="A12" s="3" t="s">
        <v>10</v>
      </c>
    </row>
    <row r="13" spans="1:1" x14ac:dyDescent="0.25">
      <c r="A13" s="3" t="s">
        <v>2</v>
      </c>
    </row>
    <row r="14" spans="1:1" x14ac:dyDescent="0.25">
      <c r="A14" s="4" t="s">
        <v>11</v>
      </c>
    </row>
    <row r="15" ht="45" customHeight="1" spans="1:1" x14ac:dyDescent="0.25">
      <c r="A15" s="3" t="s">
        <v>12</v>
      </c>
    </row>
    <row r="16" ht="45" customHeight="1" spans="1:1" x14ac:dyDescent="0.25">
      <c r="A16" s="3" t="s">
        <v>13</v>
      </c>
    </row>
    <row r="17" ht="45" customHeight="1" spans="1:1" x14ac:dyDescent="0.25">
      <c r="A17" s="3" t="s">
        <v>14</v>
      </c>
    </row>
    <row r="18" spans="1:1" x14ac:dyDescent="0.25">
      <c r="A18" s="3" t="s">
        <v>2</v>
      </c>
    </row>
    <row r="19" spans="1:1" x14ac:dyDescent="0.25">
      <c r="A19" s="4" t="s">
        <v>15</v>
      </c>
    </row>
    <row r="20" ht="45" customHeight="1" spans="1:1" x14ac:dyDescent="0.25">
      <c r="A20" s="3" t="s">
        <v>16</v>
      </c>
    </row>
    <row r="21" ht="45" customHeight="1" spans="1:1" x14ac:dyDescent="0.25">
      <c r="A21" s="3" t="s">
        <v>17</v>
      </c>
    </row>
    <row r="22" spans="1:1" x14ac:dyDescent="0.25">
      <c r="A22" s="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FormatPr defaultRowHeight="15" outlineLevelRow="0" outlineLevelCol="0" x14ac:dyDescent="55"/>
  <cols>
    <col min="1" max="1" width="24" customWidth="1"/>
    <col min="2" max="2" width="30" customWidth="1"/>
    <col min="3" max="3" width="22" customWidth="1"/>
    <col min="4" max="4" width="26" customWidth="1"/>
    <col min="5" max="5" width="18" customWidth="1"/>
    <col min="6" max="6" width="22" customWidth="1"/>
    <col min="7" max="7" width="18" customWidth="1"/>
    <col min="8" max="15" width="13" customWidth="1"/>
  </cols>
  <sheetData>
    <row r="1" ht="22" customHeight="1" spans="1:15" x14ac:dyDescent="0.2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ht="28" customHeight="1" spans="7:14" x14ac:dyDescent="0.25">
      <c r="G3" s="6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</row>
    <row r="4" spans="1:14" x14ac:dyDescent="0.25">
      <c r="A4" s="8" t="s">
        <v>28</v>
      </c>
      <c r="H4" s="9">
        <v>4</v>
      </c>
      <c r="I4" s="9">
        <v>3</v>
      </c>
      <c r="J4" s="9">
        <v>5</v>
      </c>
      <c r="K4" s="9">
        <v>3</v>
      </c>
      <c r="L4" s="9">
        <v>2</v>
      </c>
      <c r="M4" s="9">
        <v>5</v>
      </c>
      <c r="N4" s="9">
        <v>3</v>
      </c>
    </row>
    <row r="6" ht="30" customHeight="1" spans="1:15" x14ac:dyDescent="0.25">
      <c r="A6" s="10" t="s">
        <v>29</v>
      </c>
      <c r="B6" s="10" t="s">
        <v>30</v>
      </c>
      <c r="C6" s="10" t="s">
        <v>24</v>
      </c>
      <c r="D6" s="10" t="s">
        <v>31</v>
      </c>
      <c r="E6" s="10" t="s">
        <v>23</v>
      </c>
      <c r="F6" s="10" t="s">
        <v>25</v>
      </c>
      <c r="G6" s="10" t="s">
        <v>32</v>
      </c>
      <c r="H6" s="11" t="s">
        <v>33</v>
      </c>
      <c r="I6" s="11" t="s">
        <v>34</v>
      </c>
      <c r="J6" s="11" t="s">
        <v>35</v>
      </c>
      <c r="K6" s="11" t="s">
        <v>36</v>
      </c>
      <c r="L6" s="11" t="s">
        <v>37</v>
      </c>
      <c r="M6" s="11" t="s">
        <v>38</v>
      </c>
      <c r="N6" s="11" t="s">
        <v>39</v>
      </c>
      <c r="O6" s="11" t="s">
        <v>40</v>
      </c>
    </row>
    <row r="7" ht="28" customHeight="1" spans="1:15" x14ac:dyDescent="0.25">
      <c r="A7" s="12" t="s">
        <v>41</v>
      </c>
      <c r="B7" s="12" t="s">
        <v>42</v>
      </c>
      <c r="C7" s="12" t="s">
        <v>43</v>
      </c>
      <c r="D7" s="12" t="s">
        <v>44</v>
      </c>
      <c r="E7" s="12" t="s">
        <v>45</v>
      </c>
      <c r="F7" s="12" t="s">
        <v>46</v>
      </c>
      <c r="G7" s="12" t="s">
        <v>2</v>
      </c>
      <c r="H7" s="13">
        <v>9</v>
      </c>
      <c r="I7" s="13">
        <v>8</v>
      </c>
      <c r="J7" s="13">
        <v>8</v>
      </c>
      <c r="K7" s="13">
        <v>9</v>
      </c>
      <c r="L7" s="13">
        <v>8</v>
      </c>
      <c r="M7" s="13">
        <v>3</v>
      </c>
      <c r="N7" s="13">
        <v>9</v>
      </c>
      <c r="O7" s="14">
        <f>ROUND(SUMPRODUCT(H7:N7,$H$4:$N$4)/SUM($H$4:$N$4),1)</f>
      </c>
    </row>
    <row r="8" ht="28" customHeight="1" spans="1:15" x14ac:dyDescent="0.25">
      <c r="A8" s="15" t="s">
        <v>47</v>
      </c>
      <c r="B8" s="15" t="s">
        <v>48</v>
      </c>
      <c r="C8" s="15" t="s">
        <v>49</v>
      </c>
      <c r="D8" s="15" t="s">
        <v>50</v>
      </c>
      <c r="E8" s="15" t="s">
        <v>51</v>
      </c>
      <c r="F8" s="15" t="s">
        <v>52</v>
      </c>
      <c r="G8" s="15" t="s">
        <v>2</v>
      </c>
      <c r="H8" s="16">
        <v>8</v>
      </c>
      <c r="I8" s="16">
        <v>7</v>
      </c>
      <c r="J8" s="16">
        <v>6</v>
      </c>
      <c r="K8" s="16">
        <v>7</v>
      </c>
      <c r="L8" s="16">
        <v>6</v>
      </c>
      <c r="M8" s="16">
        <v>5</v>
      </c>
      <c r="N8" s="16">
        <v>9</v>
      </c>
      <c r="O8" s="14">
        <f>ROUND(SUMPRODUCT(H8:N8,$H$4:$N$4)/SUM($H$4:$N$4),1)</f>
      </c>
    </row>
    <row r="9" ht="28" customHeight="1" spans="1:15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56</v>
      </c>
      <c r="G9" s="12" t="s">
        <v>2</v>
      </c>
      <c r="H9" s="13">
        <v>8</v>
      </c>
      <c r="I9" s="13">
        <v>8</v>
      </c>
      <c r="J9" s="13">
        <v>5</v>
      </c>
      <c r="K9" s="13">
        <v>8</v>
      </c>
      <c r="L9" s="13">
        <v>6</v>
      </c>
      <c r="M9" s="13">
        <v>5</v>
      </c>
      <c r="N9" s="13">
        <v>8</v>
      </c>
      <c r="O9" s="14">
        <f>ROUND(SUMPRODUCT(H9:N9,$H$4:$N$4)/SUM($H$4:$N$4),1)</f>
      </c>
    </row>
    <row r="10" ht="28" customHeight="1" spans="1:15" x14ac:dyDescent="0.25">
      <c r="A10" s="15" t="s">
        <v>58</v>
      </c>
      <c r="B10" s="15" t="s">
        <v>59</v>
      </c>
      <c r="C10" s="15" t="s">
        <v>60</v>
      </c>
      <c r="D10" s="15" t="s">
        <v>61</v>
      </c>
      <c r="E10" s="15" t="s">
        <v>62</v>
      </c>
      <c r="F10" s="15" t="s">
        <v>63</v>
      </c>
      <c r="G10" s="15" t="s">
        <v>2</v>
      </c>
      <c r="H10" s="16">
        <v>7</v>
      </c>
      <c r="I10" s="16">
        <v>7</v>
      </c>
      <c r="J10" s="16">
        <v>8</v>
      </c>
      <c r="K10" s="16">
        <v>8</v>
      </c>
      <c r="L10" s="16">
        <v>7</v>
      </c>
      <c r="M10" s="16">
        <v>7</v>
      </c>
      <c r="N10" s="16">
        <v>8</v>
      </c>
      <c r="O10" s="14">
        <f>ROUND(SUMPRODUCT(H10:N10,$H$4:$N$4)/SUM($H$4:$N$4),1)</f>
      </c>
    </row>
    <row r="11" ht="28" customHeight="1" spans="1:15" x14ac:dyDescent="0.25">
      <c r="A11" s="12" t="s">
        <v>64</v>
      </c>
      <c r="B11" s="12" t="s">
        <v>65</v>
      </c>
      <c r="C11" s="12" t="s">
        <v>60</v>
      </c>
      <c r="D11" s="12" t="s">
        <v>66</v>
      </c>
      <c r="E11" s="12" t="s">
        <v>62</v>
      </c>
      <c r="F11" s="12" t="s">
        <v>63</v>
      </c>
      <c r="G11" s="12" t="s">
        <v>2</v>
      </c>
      <c r="H11" s="13">
        <v>7</v>
      </c>
      <c r="I11" s="13">
        <v>7</v>
      </c>
      <c r="J11" s="13">
        <v>8</v>
      </c>
      <c r="K11" s="13">
        <v>8</v>
      </c>
      <c r="L11" s="13">
        <v>7</v>
      </c>
      <c r="M11" s="13">
        <v>7</v>
      </c>
      <c r="N11" s="13">
        <v>7</v>
      </c>
      <c r="O11" s="14">
        <f>ROUND(SUMPRODUCT(H11:N11,$H$4:$N$4)/SUM($H$4:$N$4),1)</f>
      </c>
    </row>
    <row r="12" ht="28" customHeight="1" spans="1:15" x14ac:dyDescent="0.25">
      <c r="A12" s="15" t="s">
        <v>67</v>
      </c>
      <c r="B12" s="15" t="s">
        <v>68</v>
      </c>
      <c r="C12" s="15" t="s">
        <v>69</v>
      </c>
      <c r="D12" s="15" t="s">
        <v>70</v>
      </c>
      <c r="E12" s="15" t="s">
        <v>71</v>
      </c>
      <c r="F12" s="15" t="s">
        <v>72</v>
      </c>
      <c r="G12" s="15" t="s">
        <v>2</v>
      </c>
      <c r="H12" s="16">
        <v>5</v>
      </c>
      <c r="I12" s="16">
        <v>6</v>
      </c>
      <c r="J12" s="16">
        <v>8</v>
      </c>
      <c r="K12" s="16">
        <v>7</v>
      </c>
      <c r="L12" s="16">
        <v>7</v>
      </c>
      <c r="M12" s="16">
        <v>8</v>
      </c>
      <c r="N12" s="16">
        <v>7</v>
      </c>
      <c r="O12" s="14">
        <f>ROUND(SUMPRODUCT(H12:N12,$H$4:$N$4)/SUM($H$4:$N$4),1)</f>
      </c>
    </row>
    <row r="13" ht="28" customHeight="1" spans="1:15" x14ac:dyDescent="0.25">
      <c r="A13" s="12" t="s">
        <v>73</v>
      </c>
      <c r="B13" s="12" t="s">
        <v>74</v>
      </c>
      <c r="C13" s="12" t="s">
        <v>75</v>
      </c>
      <c r="D13" s="12" t="s">
        <v>76</v>
      </c>
      <c r="E13" s="12" t="s">
        <v>71</v>
      </c>
      <c r="F13" s="12" t="s">
        <v>63</v>
      </c>
      <c r="G13" s="12" t="s">
        <v>2</v>
      </c>
      <c r="H13" s="13">
        <v>4</v>
      </c>
      <c r="I13" s="13">
        <v>5</v>
      </c>
      <c r="J13" s="13">
        <v>8</v>
      </c>
      <c r="K13" s="13">
        <v>5</v>
      </c>
      <c r="L13" s="13">
        <v>7</v>
      </c>
      <c r="M13" s="13">
        <v>9</v>
      </c>
      <c r="N13" s="13">
        <v>6</v>
      </c>
      <c r="O13" s="14">
        <f>ROUND(SUMPRODUCT(H13:N13,$H$4:$N$4)/SUM($H$4:$N$4),1)</f>
      </c>
    </row>
    <row r="14" ht="28" customHeight="1" spans="1:15" x14ac:dyDescent="0.25">
      <c r="A14" s="15" t="s">
        <v>77</v>
      </c>
      <c r="B14" s="15" t="s">
        <v>78</v>
      </c>
      <c r="C14" s="15" t="s">
        <v>79</v>
      </c>
      <c r="D14" s="15" t="s">
        <v>80</v>
      </c>
      <c r="E14" s="15" t="s">
        <v>81</v>
      </c>
      <c r="F14" s="15" t="s">
        <v>82</v>
      </c>
      <c r="G14" s="15">
        <v>1099.99</v>
      </c>
      <c r="H14" s="16">
        <v>3</v>
      </c>
      <c r="I14" s="16">
        <v>4</v>
      </c>
      <c r="J14" s="16">
        <v>9</v>
      </c>
      <c r="K14" s="16">
        <v>6</v>
      </c>
      <c r="L14" s="16">
        <v>5</v>
      </c>
      <c r="M14" s="16">
        <v>10</v>
      </c>
      <c r="N14" s="16">
        <v>4</v>
      </c>
      <c r="O14" s="14">
        <f>ROUND(SUMPRODUCT(H14:N14,$H$4:$N$4)/SUM($H$4:$N$4),1)</f>
      </c>
    </row>
    <row r="16" ht="30" customHeight="1" spans="1:15" x14ac:dyDescent="0.25">
      <c r="A16" s="17" t="s">
        <v>83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</sheetData>
  <mergeCells count="2">
    <mergeCell ref="A1:O1"/>
    <mergeCell ref="A16:O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Leia-me</vt:lpstr>
      <vt:lpstr>Comparador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Fluxonar</dc:creator>
  <dc:title/>
  <dc:subject/>
  <dc:description/>
  <cp:keywords/>
  <cp:category/>
  <cp:lastModifiedBy>Unknown</cp:lastModifiedBy>
  <dcterms:created xsi:type="dcterms:W3CDTF">2026-08-02T15:00:00Z</dcterms:created>
  <dcterms:modified xsi:type="dcterms:W3CDTF">2026-08-02T14:09:13Z</dcterms:modified>
</cp:coreProperties>
</file>